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6" tabRatio="188"/>
  </bookViews>
  <sheets>
    <sheet name="Feuil2" sheetId="1" r:id="rId1"/>
  </sheets>
  <definedNames>
    <definedName name="_xlnm.Print_Area" localSheetId="0">Feuil2!$A$1:$I$35</definedName>
  </definedNames>
  <calcPr calcId="162913"/>
</workbook>
</file>

<file path=xl/calcChain.xml><?xml version="1.0" encoding="utf-8"?>
<calcChain xmlns="http://schemas.openxmlformats.org/spreadsheetml/2006/main">
  <c r="I26" i="1" l="1"/>
  <c r="C36" i="1" l="1"/>
  <c r="D26" i="1"/>
  <c r="H26" i="1"/>
  <c r="G26" i="1" l="1"/>
  <c r="E26" i="1" l="1"/>
  <c r="H31" i="1" l="1"/>
  <c r="G31" i="1"/>
  <c r="I31" i="1" l="1"/>
</calcChain>
</file>

<file path=xl/sharedStrings.xml><?xml version="1.0" encoding="utf-8"?>
<sst xmlns="http://schemas.openxmlformats.org/spreadsheetml/2006/main" count="47" uniqueCount="35">
  <si>
    <t>RECETTES</t>
  </si>
  <si>
    <t>DEPENSES</t>
  </si>
  <si>
    <t>Subvention DRAC</t>
  </si>
  <si>
    <t>Fiches projets pour JE</t>
  </si>
  <si>
    <t>Déplacements</t>
  </si>
  <si>
    <t>Reversement du National sur cotisations</t>
  </si>
  <si>
    <t>Hébergement</t>
  </si>
  <si>
    <t>Repas et frais de réception</t>
  </si>
  <si>
    <t>Assurance</t>
  </si>
  <si>
    <t>Produits financiers</t>
  </si>
  <si>
    <t>Affranchissement</t>
  </si>
  <si>
    <t>TOTAL RECETTES</t>
  </si>
  <si>
    <t>TOTAL DEPENSES</t>
  </si>
  <si>
    <t>TOTAL</t>
  </si>
  <si>
    <t>Edition</t>
  </si>
  <si>
    <t>Action - Echange entre bibliothécaires</t>
  </si>
  <si>
    <t>BP 2019</t>
  </si>
  <si>
    <t>BILAN 2019 groupe ABF ALSACE</t>
  </si>
  <si>
    <t>Recettes 2019</t>
  </si>
  <si>
    <t>BP 2020</t>
  </si>
  <si>
    <t>Dépenses 2019</t>
  </si>
  <si>
    <t>Dépenses de fonctionnement du groupe</t>
  </si>
  <si>
    <t>Bourses participation Journées congrès ABF</t>
  </si>
  <si>
    <t>Produits JE (inscriptions)</t>
  </si>
  <si>
    <t>Reversement du National sur Centre de Formation</t>
  </si>
  <si>
    <t>Intervenants (Musée Unterlinden)</t>
  </si>
  <si>
    <t>Dépenses du Centre de Formation</t>
  </si>
  <si>
    <t>Frais de la Journée d'Etude du 14 octobre 19</t>
  </si>
  <si>
    <t>Total</t>
  </si>
  <si>
    <t>Frais de réception (logistique)</t>
  </si>
  <si>
    <t>Frais bancaires (cotisation Adispo asso classic)</t>
  </si>
  <si>
    <t>SOLDE AU 31/12/2019</t>
  </si>
  <si>
    <t>Compte Courant au 02/01/2020</t>
  </si>
  <si>
    <t>Livret A au 02/01/2020</t>
  </si>
  <si>
    <t>Compte titres au 02/01/2020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</si>
</sst>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€&quot;"/>
    <numFmt numFmtId="165" formatCode="\ #,##0.00&quot; € &quot;;\-#,##0.00&quot; € &quot;;&quot; -&quot;#&quot; € &quot;;@\ "/>
    <numFmt numFmtId="166" formatCode="#,##0.00\ &quot;€&quot;"/>
  </numFmts>
  <fonts count="13">
    <font>
      <sz val="11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1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  <fill>
      <patternFill patternType="solid">
        <fgColor indexed="9"/>
        <bgColor indexed="26"/>
      </patternFill>
    </fill>
    <fill>
      <patternFill patternType="solid">
        <fgColor theme="6" tint="0.39997558519241921"/>
        <bgColor indexed="42"/>
      </patternFill>
    </fill>
    <fill>
      <patternFill patternType="solid">
        <fgColor theme="7" tint="0.59999389629810485"/>
        <bgColor indexed="42"/>
      </patternFill>
    </fill>
    <fill>
      <patternFill patternType="solid">
        <fgColor theme="8" tint="0.59999389629810485"/>
        <bgColor indexed="29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6" tint="0.39997558519241921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0" fontId="1" fillId="0" borderId="0" applyBorder="0" applyProtection="0"/>
    <xf numFmtId="0" fontId="2" fillId="0" borderId="0" applyBorder="0" applyProtection="0"/>
    <xf numFmtId="0" fontId="1" fillId="0" borderId="0" applyBorder="0" applyProtection="0"/>
  </cellStyleXfs>
  <cellXfs count="87">
    <xf numFmtId="0" fontId="0" fillId="0" borderId="0" xfId="0"/>
    <xf numFmtId="0" fontId="1" fillId="0" borderId="0" xfId="1" applyNumberFormat="1" applyFont="1" applyFill="1" applyBorder="1" applyAlignment="1" applyProtection="1"/>
    <xf numFmtId="0" fontId="3" fillId="2" borderId="5" xfId="3" applyNumberFormat="1" applyFont="1" applyFill="1" applyBorder="1" applyAlignment="1" applyProtection="1">
      <alignment horizontal="center" vertical="center" wrapText="1"/>
    </xf>
    <xf numFmtId="0" fontId="3" fillId="0" borderId="7" xfId="3" applyNumberFormat="1" applyFont="1" applyFill="1" applyBorder="1" applyAlignment="1" applyProtection="1">
      <alignment horizontal="left" vertical="center" wrapText="1"/>
    </xf>
    <xf numFmtId="164" fontId="3" fillId="3" borderId="0" xfId="3" applyNumberFormat="1" applyFont="1" applyFill="1" applyBorder="1" applyAlignment="1" applyProtection="1">
      <alignment horizontal="right" vertical="center" wrapText="1"/>
    </xf>
    <xf numFmtId="0" fontId="5" fillId="0" borderId="0" xfId="1" applyNumberFormat="1" applyFont="1" applyFill="1" applyBorder="1" applyAlignment="1" applyProtection="1">
      <alignment horizontal="left"/>
    </xf>
    <xf numFmtId="0" fontId="8" fillId="2" borderId="1" xfId="1" applyNumberFormat="1" applyFont="1" applyFill="1" applyBorder="1" applyAlignment="1" applyProtection="1">
      <alignment horizontal="left" vertical="center"/>
    </xf>
    <xf numFmtId="0" fontId="8" fillId="2" borderId="10" xfId="1" applyNumberFormat="1" applyFont="1" applyFill="1" applyBorder="1" applyAlignment="1" applyProtection="1">
      <alignment horizontal="left" vertical="center"/>
    </xf>
    <xf numFmtId="0" fontId="9" fillId="3" borderId="4" xfId="3" applyNumberFormat="1" applyFont="1" applyFill="1" applyBorder="1" applyAlignment="1" applyProtection="1">
      <alignment horizontal="left" vertical="center" wrapText="1"/>
    </xf>
    <xf numFmtId="164" fontId="3" fillId="0" borderId="5" xfId="3" applyNumberFormat="1" applyFont="1" applyFill="1" applyBorder="1" applyAlignment="1" applyProtection="1">
      <alignment horizontal="right" vertical="center" wrapText="1"/>
    </xf>
    <xf numFmtId="0" fontId="3" fillId="2" borderId="2" xfId="3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Alignment="1" applyProtection="1"/>
    <xf numFmtId="164" fontId="3" fillId="0" borderId="0" xfId="3" applyNumberFormat="1" applyFont="1" applyFill="1" applyBorder="1" applyAlignment="1" applyProtection="1">
      <alignment horizontal="right" vertical="center"/>
    </xf>
    <xf numFmtId="0" fontId="10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5" fillId="0" borderId="1" xfId="1" applyNumberFormat="1" applyFont="1" applyFill="1" applyBorder="1" applyAlignment="1" applyProtection="1">
      <alignment horizontal="left" vertical="center" wrapText="1"/>
    </xf>
    <xf numFmtId="0" fontId="11" fillId="0" borderId="1" xfId="1" applyNumberFormat="1" applyFont="1" applyFill="1" applyBorder="1" applyAlignment="1" applyProtection="1">
      <alignment horizontal="left" vertical="center"/>
    </xf>
    <xf numFmtId="0" fontId="9" fillId="0" borderId="4" xfId="3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horizontal="left" vertical="center"/>
    </xf>
    <xf numFmtId="0" fontId="3" fillId="2" borderId="1" xfId="3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/>
    </xf>
    <xf numFmtId="0" fontId="1" fillId="0" borderId="0" xfId="1" applyNumberFormat="1" applyFont="1" applyFill="1" applyBorder="1" applyAlignment="1" applyProtection="1">
      <alignment horizontal="center"/>
    </xf>
    <xf numFmtId="0" fontId="3" fillId="2" borderId="5" xfId="3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left"/>
    </xf>
    <xf numFmtId="0" fontId="5" fillId="0" borderId="7" xfId="3" applyNumberFormat="1" applyFont="1" applyFill="1" applyBorder="1" applyAlignment="1" applyProtection="1">
      <alignment horizontal="left" vertical="center" wrapText="1"/>
    </xf>
    <xf numFmtId="0" fontId="3" fillId="3" borderId="0" xfId="3" applyNumberFormat="1" applyFont="1" applyFill="1" applyBorder="1" applyAlignment="1" applyProtection="1">
      <alignment horizontal="left" vertical="center" wrapText="1"/>
    </xf>
    <xf numFmtId="0" fontId="3" fillId="0" borderId="4" xfId="3" applyNumberFormat="1" applyFont="1" applyFill="1" applyBorder="1" applyAlignment="1" applyProtection="1">
      <alignment horizontal="left" vertical="center" wrapText="1"/>
    </xf>
    <xf numFmtId="0" fontId="11" fillId="0" borderId="4" xfId="1" applyNumberFormat="1" applyFont="1" applyFill="1" applyBorder="1" applyAlignment="1" applyProtection="1">
      <alignment horizontal="left"/>
    </xf>
    <xf numFmtId="0" fontId="11" fillId="3" borderId="0" xfId="1" applyNumberFormat="1" applyFont="1" applyFill="1" applyBorder="1" applyAlignment="1" applyProtection="1">
      <alignment horizontal="left"/>
    </xf>
    <xf numFmtId="0" fontId="1" fillId="0" borderId="0" xfId="1" applyNumberFormat="1" applyFont="1" applyFill="1" applyBorder="1" applyAlignment="1" applyProtection="1">
      <alignment horizontal="left"/>
    </xf>
    <xf numFmtId="0" fontId="3" fillId="2" borderId="1" xfId="3" applyNumberFormat="1" applyFont="1" applyFill="1" applyBorder="1" applyAlignment="1" applyProtection="1">
      <alignment horizontal="left" vertical="center" wrapText="1"/>
    </xf>
    <xf numFmtId="0" fontId="5" fillId="0" borderId="6" xfId="3" applyNumberFormat="1" applyFont="1" applyFill="1" applyBorder="1" applyAlignment="1" applyProtection="1">
      <alignment horizontal="left" vertical="center" wrapText="1"/>
    </xf>
    <xf numFmtId="0" fontId="5" fillId="0" borderId="1" xfId="3" applyNumberFormat="1" applyFont="1" applyFill="1" applyBorder="1" applyAlignment="1" applyProtection="1">
      <alignment horizontal="left" vertical="center" wrapText="1"/>
    </xf>
    <xf numFmtId="0" fontId="5" fillId="0" borderId="10" xfId="3" applyNumberFormat="1" applyFont="1" applyFill="1" applyBorder="1" applyAlignment="1" applyProtection="1">
      <alignment horizontal="left" vertical="center" wrapText="1"/>
    </xf>
    <xf numFmtId="0" fontId="6" fillId="0" borderId="10" xfId="3" applyNumberFormat="1" applyFont="1" applyFill="1" applyBorder="1" applyAlignment="1" applyProtection="1">
      <alignment horizontal="left" vertical="center" wrapText="1"/>
    </xf>
    <xf numFmtId="0" fontId="5" fillId="0" borderId="10" xfId="1" applyNumberFormat="1" applyFont="1" applyFill="1" applyBorder="1" applyAlignment="1" applyProtection="1">
      <alignment horizontal="left"/>
    </xf>
    <xf numFmtId="0" fontId="9" fillId="0" borderId="10" xfId="3" applyNumberFormat="1" applyFont="1" applyFill="1" applyBorder="1" applyAlignment="1" applyProtection="1">
      <alignment horizontal="left" vertical="center" wrapText="1"/>
    </xf>
    <xf numFmtId="0" fontId="5" fillId="0" borderId="0" xfId="1" applyNumberFormat="1" applyFont="1" applyFill="1" applyBorder="1" applyAlignment="1" applyProtection="1">
      <alignment horizontal="right"/>
    </xf>
    <xf numFmtId="165" fontId="9" fillId="3" borderId="1" xfId="1" applyNumberFormat="1" applyFont="1" applyFill="1" applyBorder="1" applyAlignment="1" applyProtection="1">
      <alignment horizontal="right" vertical="center"/>
    </xf>
    <xf numFmtId="165" fontId="11" fillId="2" borderId="1" xfId="1" applyNumberFormat="1" applyFont="1" applyFill="1" applyBorder="1" applyAlignment="1" applyProtection="1">
      <alignment horizontal="right" vertical="center"/>
    </xf>
    <xf numFmtId="165" fontId="9" fillId="0" borderId="1" xfId="1" applyNumberFormat="1" applyFont="1" applyFill="1" applyBorder="1" applyAlignment="1" applyProtection="1">
      <alignment horizontal="right" vertical="center"/>
    </xf>
    <xf numFmtId="165" fontId="8" fillId="0" borderId="1" xfId="1" applyNumberFormat="1" applyFont="1" applyFill="1" applyBorder="1" applyAlignment="1" applyProtection="1">
      <alignment horizontal="right" vertical="center"/>
    </xf>
    <xf numFmtId="165" fontId="9" fillId="0" borderId="1" xfId="1" applyNumberFormat="1" applyFont="1" applyFill="1" applyBorder="1" applyAlignment="1" applyProtection="1">
      <alignment horizontal="right"/>
    </xf>
    <xf numFmtId="0" fontId="1" fillId="0" borderId="0" xfId="1" applyNumberFormat="1" applyFont="1" applyFill="1" applyBorder="1" applyAlignment="1" applyProtection="1">
      <alignment horizontal="right"/>
    </xf>
    <xf numFmtId="164" fontId="3" fillId="3" borderId="1" xfId="3" applyNumberFormat="1" applyFont="1" applyFill="1" applyBorder="1" applyAlignment="1" applyProtection="1">
      <alignment horizontal="right" vertical="center" wrapText="1"/>
    </xf>
    <xf numFmtId="0" fontId="3" fillId="3" borderId="0" xfId="3" applyNumberFormat="1" applyFont="1" applyFill="1" applyBorder="1" applyAlignment="1" applyProtection="1">
      <alignment horizontal="right" vertical="center" wrapText="1"/>
    </xf>
    <xf numFmtId="0" fontId="7" fillId="0" borderId="1" xfId="3" applyNumberFormat="1" applyFont="1" applyFill="1" applyBorder="1" applyAlignment="1" applyProtection="1">
      <alignment horizontal="right" vertical="center" wrapText="1"/>
    </xf>
    <xf numFmtId="0" fontId="11" fillId="2" borderId="1" xfId="1" applyNumberFormat="1" applyFont="1" applyFill="1" applyBorder="1" applyAlignment="1" applyProtection="1">
      <alignment horizontal="right" vertical="center"/>
    </xf>
    <xf numFmtId="0" fontId="11" fillId="0" borderId="1" xfId="1" applyNumberFormat="1" applyFont="1" applyFill="1" applyBorder="1" applyAlignment="1" applyProtection="1">
      <alignment horizontal="right"/>
    </xf>
    <xf numFmtId="166" fontId="9" fillId="0" borderId="1" xfId="1" applyNumberFormat="1" applyFont="1" applyFill="1" applyBorder="1" applyAlignment="1" applyProtection="1">
      <alignment horizontal="right"/>
    </xf>
    <xf numFmtId="166" fontId="9" fillId="3" borderId="1" xfId="1" applyNumberFormat="1" applyFont="1" applyFill="1" applyBorder="1" applyAlignment="1" applyProtection="1">
      <alignment horizontal="right"/>
    </xf>
    <xf numFmtId="166" fontId="9" fillId="0" borderId="8" xfId="1" applyNumberFormat="1" applyFont="1" applyFill="1" applyBorder="1" applyAlignment="1" applyProtection="1">
      <alignment horizontal="right" vertical="center"/>
    </xf>
    <xf numFmtId="0" fontId="3" fillId="0" borderId="8" xfId="3" applyNumberFormat="1" applyFont="1" applyFill="1" applyBorder="1" applyAlignment="1" applyProtection="1">
      <alignment horizontal="right" vertical="center" wrapText="1"/>
    </xf>
    <xf numFmtId="0" fontId="11" fillId="2" borderId="8" xfId="1" applyNumberFormat="1" applyFont="1" applyFill="1" applyBorder="1" applyAlignment="1" applyProtection="1">
      <alignment horizontal="right" vertical="center"/>
    </xf>
    <xf numFmtId="0" fontId="11" fillId="0" borderId="8" xfId="1" applyNumberFormat="1" applyFont="1" applyFill="1" applyBorder="1" applyAlignment="1" applyProtection="1">
      <alignment horizontal="right"/>
    </xf>
    <xf numFmtId="0" fontId="9" fillId="3" borderId="8" xfId="1" applyNumberFormat="1" applyFont="1" applyFill="1" applyBorder="1" applyAlignment="1" applyProtection="1">
      <alignment horizontal="right" vertical="center"/>
    </xf>
    <xf numFmtId="164" fontId="5" fillId="0" borderId="1" xfId="1" applyNumberFormat="1" applyFont="1" applyFill="1" applyBorder="1" applyAlignment="1" applyProtection="1">
      <alignment horizontal="right" vertical="center" shrinkToFit="1"/>
    </xf>
    <xf numFmtId="0" fontId="3" fillId="0" borderId="1" xfId="3" applyNumberFormat="1" applyFont="1" applyFill="1" applyBorder="1" applyAlignment="1" applyProtection="1">
      <alignment horizontal="right" vertical="center" wrapText="1"/>
    </xf>
    <xf numFmtId="0" fontId="9" fillId="2" borderId="1" xfId="1" applyNumberFormat="1" applyFont="1" applyFill="1" applyBorder="1" applyAlignment="1" applyProtection="1">
      <alignment horizontal="right" vertical="center"/>
    </xf>
    <xf numFmtId="164" fontId="9" fillId="0" borderId="1" xfId="1" applyNumberFormat="1" applyFont="1" applyFill="1" applyBorder="1" applyAlignment="1" applyProtection="1">
      <alignment horizontal="right"/>
    </xf>
    <xf numFmtId="0" fontId="11" fillId="3" borderId="1" xfId="1" applyNumberFormat="1" applyFont="1" applyFill="1" applyBorder="1" applyAlignment="1" applyProtection="1">
      <alignment horizontal="right"/>
    </xf>
    <xf numFmtId="164" fontId="9" fillId="0" borderId="1" xfId="1" applyNumberFormat="1" applyFont="1" applyFill="1" applyBorder="1" applyAlignment="1" applyProtection="1">
      <alignment horizontal="right" vertical="center"/>
    </xf>
    <xf numFmtId="2" fontId="9" fillId="0" borderId="1" xfId="1" applyNumberFormat="1" applyFont="1" applyFill="1" applyBorder="1" applyAlignment="1" applyProtection="1">
      <alignment horizontal="right" vertical="center"/>
    </xf>
    <xf numFmtId="2" fontId="9" fillId="3" borderId="1" xfId="1" applyNumberFormat="1" applyFont="1" applyFill="1" applyBorder="1" applyAlignment="1" applyProtection="1">
      <alignment horizontal="right" vertical="center"/>
    </xf>
    <xf numFmtId="0" fontId="3" fillId="0" borderId="5" xfId="3" applyNumberFormat="1" applyFont="1" applyFill="1" applyBorder="1" applyAlignment="1" applyProtection="1">
      <alignment horizontal="right" vertical="center" wrapText="1"/>
    </xf>
    <xf numFmtId="0" fontId="9" fillId="2" borderId="5" xfId="1" applyNumberFormat="1" applyFont="1" applyFill="1" applyBorder="1" applyAlignment="1" applyProtection="1">
      <alignment horizontal="right" vertical="center"/>
    </xf>
    <xf numFmtId="0" fontId="11" fillId="0" borderId="5" xfId="1" applyNumberFormat="1" applyFont="1" applyFill="1" applyBorder="1" applyAlignment="1" applyProtection="1">
      <alignment horizontal="right"/>
    </xf>
    <xf numFmtId="164" fontId="9" fillId="0" borderId="5" xfId="1" applyNumberFormat="1" applyFont="1" applyFill="1" applyBorder="1" applyAlignment="1" applyProtection="1">
      <alignment horizontal="right"/>
    </xf>
    <xf numFmtId="0" fontId="9" fillId="3" borderId="5" xfId="1" applyNumberFormat="1" applyFont="1" applyFill="1" applyBorder="1" applyAlignment="1" applyProtection="1">
      <alignment horizontal="right" vertical="center"/>
    </xf>
    <xf numFmtId="0" fontId="11" fillId="3" borderId="5" xfId="1" applyNumberFormat="1" applyFont="1" applyFill="1" applyBorder="1" applyAlignment="1" applyProtection="1">
      <alignment horizontal="right"/>
    </xf>
    <xf numFmtId="166" fontId="9" fillId="0" borderId="4" xfId="1" applyNumberFormat="1" applyFont="1" applyFill="1" applyBorder="1" applyAlignment="1" applyProtection="1">
      <alignment horizontal="right" vertical="center"/>
    </xf>
    <xf numFmtId="165" fontId="3" fillId="0" borderId="0" xfId="3" applyNumberFormat="1" applyFont="1" applyFill="1" applyBorder="1" applyAlignment="1" applyProtection="1">
      <alignment horizontal="right" vertical="center" wrapText="1"/>
    </xf>
    <xf numFmtId="0" fontId="3" fillId="7" borderId="9" xfId="3" applyNumberFormat="1" applyFont="1" applyFill="1" applyBorder="1" applyAlignment="1" applyProtection="1">
      <alignment horizontal="center" vertical="center" wrapText="1"/>
    </xf>
    <xf numFmtId="164" fontId="3" fillId="7" borderId="1" xfId="3" applyNumberFormat="1" applyFont="1" applyFill="1" applyBorder="1" applyAlignment="1" applyProtection="1">
      <alignment horizontal="right" vertical="center" wrapText="1"/>
    </xf>
    <xf numFmtId="0" fontId="3" fillId="5" borderId="10" xfId="3" applyNumberFormat="1" applyFont="1" applyFill="1" applyBorder="1" applyAlignment="1" applyProtection="1">
      <alignment horizontal="left" vertical="center" wrapText="1"/>
    </xf>
    <xf numFmtId="0" fontId="3" fillId="8" borderId="1" xfId="3" applyNumberFormat="1" applyFont="1" applyFill="1" applyBorder="1" applyAlignment="1" applyProtection="1">
      <alignment horizontal="center" vertical="center" wrapText="1"/>
    </xf>
    <xf numFmtId="164" fontId="3" fillId="8" borderId="1" xfId="3" applyNumberFormat="1" applyFont="1" applyFill="1" applyBorder="1" applyAlignment="1" applyProtection="1">
      <alignment horizontal="right" vertical="center" wrapText="1"/>
    </xf>
    <xf numFmtId="164" fontId="3" fillId="8" borderId="1" xfId="3" applyNumberFormat="1" applyFont="1" applyFill="1" applyBorder="1" applyAlignment="1" applyProtection="1">
      <alignment horizontal="right" vertical="center"/>
    </xf>
    <xf numFmtId="164" fontId="3" fillId="8" borderId="9" xfId="3" applyNumberFormat="1" applyFont="1" applyFill="1" applyBorder="1" applyAlignment="1" applyProtection="1">
      <alignment horizontal="right" vertical="center"/>
    </xf>
    <xf numFmtId="0" fontId="3" fillId="4" borderId="7" xfId="3" applyNumberFormat="1" applyFont="1" applyFill="1" applyBorder="1" applyAlignment="1" applyProtection="1">
      <alignment horizontal="left" vertical="center" wrapText="1"/>
    </xf>
    <xf numFmtId="164" fontId="3" fillId="9" borderId="1" xfId="3" applyNumberFormat="1" applyFont="1" applyFill="1" applyBorder="1" applyAlignment="1" applyProtection="1">
      <alignment horizontal="right" vertical="center" wrapText="1"/>
    </xf>
    <xf numFmtId="164" fontId="3" fillId="10" borderId="1" xfId="3" applyNumberFormat="1" applyFont="1" applyFill="1" applyBorder="1" applyAlignment="1" applyProtection="1">
      <alignment horizontal="right" vertical="center" wrapText="1"/>
    </xf>
    <xf numFmtId="166" fontId="1" fillId="0" borderId="0" xfId="1" applyNumberFormat="1" applyFont="1" applyFill="1" applyBorder="1" applyAlignment="1" applyProtection="1">
      <alignment horizontal="right"/>
    </xf>
    <xf numFmtId="0" fontId="12" fillId="0" borderId="0" xfId="1" applyNumberFormat="1" applyFont="1" applyFill="1" applyBorder="1" applyAlignment="1" applyProtection="1">
      <alignment horizontal="left"/>
    </xf>
    <xf numFmtId="0" fontId="3" fillId="6" borderId="1" xfId="1" applyNumberFormat="1" applyFont="1" applyFill="1" applyBorder="1" applyAlignment="1" applyProtection="1">
      <alignment horizontal="center" wrapText="1"/>
    </xf>
    <xf numFmtId="0" fontId="8" fillId="5" borderId="2" xfId="3" applyNumberFormat="1" applyFont="1" applyFill="1" applyBorder="1" applyAlignment="1" applyProtection="1">
      <alignment horizontal="center" vertical="center" wrapText="1"/>
    </xf>
    <xf numFmtId="0" fontId="4" fillId="4" borderId="3" xfId="3" applyNumberFormat="1" applyFont="1" applyFill="1" applyBorder="1" applyAlignment="1" applyProtection="1">
      <alignment horizontal="center" vertical="center" wrapText="1"/>
    </xf>
  </cellXfs>
  <cellStyles count="4">
    <cellStyle name="Excel Built-in Normal" xfId="1"/>
    <cellStyle name="Normal" xfId="0" builtinId="0"/>
    <cellStyle name="Normal 2" xfId="2"/>
    <cellStyle name="Normal_Feuil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FEFC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FFFC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Normal="100" workbookViewId="0">
      <selection activeCell="I2" sqref="I2"/>
    </sheetView>
  </sheetViews>
  <sheetFormatPr baseColWidth="10" defaultColWidth="10.3984375" defaultRowHeight="14.4"/>
  <cols>
    <col min="1" max="1" width="0.19921875" style="1" customWidth="1"/>
    <col min="2" max="2" width="27.8984375" style="29" customWidth="1"/>
    <col min="3" max="3" width="9.69921875" style="43" customWidth="1"/>
    <col min="4" max="4" width="13.5" style="43" customWidth="1"/>
    <col min="5" max="5" width="17.3984375" style="43" customWidth="1"/>
    <col min="6" max="6" width="45.3984375" style="29" customWidth="1"/>
    <col min="7" max="7" width="10.8984375" style="43" customWidth="1"/>
    <col min="8" max="8" width="14.69921875" style="43" customWidth="1"/>
    <col min="9" max="9" width="10.3984375" style="43"/>
    <col min="10" max="16384" width="10.3984375" style="1"/>
  </cols>
  <sheetData>
    <row r="1" spans="1:12" ht="28.5" customHeight="1">
      <c r="A1" s="14"/>
      <c r="B1" s="84" t="s">
        <v>17</v>
      </c>
      <c r="C1" s="84"/>
      <c r="D1" s="84"/>
      <c r="E1" s="84"/>
      <c r="F1" s="84"/>
      <c r="G1" s="84"/>
      <c r="H1" s="84"/>
      <c r="I1" s="84"/>
    </row>
    <row r="2" spans="1:12">
      <c r="A2" s="14"/>
      <c r="B2" s="5"/>
      <c r="C2" s="37"/>
      <c r="D2" s="37"/>
      <c r="E2" s="37"/>
      <c r="F2" s="5"/>
      <c r="G2" s="37"/>
      <c r="H2" s="37"/>
      <c r="I2" s="37"/>
    </row>
    <row r="3" spans="1:12" ht="15.75" customHeight="1">
      <c r="A3" s="14"/>
      <c r="B3" s="85" t="s">
        <v>0</v>
      </c>
      <c r="C3" s="85"/>
      <c r="D3" s="85"/>
      <c r="E3" s="85"/>
      <c r="F3" s="86" t="s">
        <v>1</v>
      </c>
      <c r="G3" s="86"/>
      <c r="H3" s="86"/>
      <c r="I3" s="86"/>
    </row>
    <row r="4" spans="1:12" s="21" customFormat="1">
      <c r="A4" s="20"/>
      <c r="B4" s="30" t="s">
        <v>0</v>
      </c>
      <c r="C4" s="19" t="s">
        <v>16</v>
      </c>
      <c r="D4" s="72" t="s">
        <v>18</v>
      </c>
      <c r="E4" s="10" t="s">
        <v>19</v>
      </c>
      <c r="F4" s="22" t="s">
        <v>1</v>
      </c>
      <c r="G4" s="2" t="s">
        <v>16</v>
      </c>
      <c r="H4" s="75" t="s">
        <v>20</v>
      </c>
      <c r="I4" s="19" t="s">
        <v>19</v>
      </c>
    </row>
    <row r="5" spans="1:12" ht="22.5" customHeight="1">
      <c r="A5" s="14"/>
      <c r="B5" s="31" t="s">
        <v>2</v>
      </c>
      <c r="C5" s="70"/>
      <c r="D5" s="73"/>
      <c r="E5" s="51">
        <v>2000</v>
      </c>
      <c r="F5" s="23" t="s">
        <v>27</v>
      </c>
      <c r="G5" s="56"/>
      <c r="H5" s="76"/>
      <c r="I5" s="56"/>
    </row>
    <row r="6" spans="1:12" ht="22.5" customHeight="1">
      <c r="A6" s="14"/>
      <c r="B6" s="31"/>
      <c r="C6" s="70"/>
      <c r="D6" s="73"/>
      <c r="E6" s="51"/>
      <c r="F6" s="24" t="s">
        <v>25</v>
      </c>
      <c r="G6" s="56"/>
      <c r="H6" s="76">
        <v>367</v>
      </c>
      <c r="I6" s="56"/>
    </row>
    <row r="7" spans="1:12" ht="22.5" customHeight="1">
      <c r="A7" s="14"/>
      <c r="B7" s="31"/>
      <c r="C7" s="70"/>
      <c r="D7" s="73"/>
      <c r="E7" s="51"/>
      <c r="F7" s="24" t="s">
        <v>14</v>
      </c>
      <c r="G7" s="56"/>
      <c r="H7" s="76"/>
      <c r="I7" s="56"/>
    </row>
    <row r="8" spans="1:12">
      <c r="A8" s="14"/>
      <c r="B8" s="15" t="s">
        <v>3</v>
      </c>
      <c r="C8" s="70"/>
      <c r="D8" s="73"/>
      <c r="E8" s="51"/>
      <c r="F8" s="24" t="s">
        <v>4</v>
      </c>
      <c r="G8" s="56">
        <v>500</v>
      </c>
      <c r="H8" s="76">
        <v>37.6</v>
      </c>
      <c r="I8" s="56">
        <v>350</v>
      </c>
    </row>
    <row r="9" spans="1:12" ht="26.4">
      <c r="A9" s="14"/>
      <c r="B9" s="32" t="s">
        <v>5</v>
      </c>
      <c r="C9" s="70">
        <v>600</v>
      </c>
      <c r="D9" s="73">
        <v>488.42</v>
      </c>
      <c r="E9" s="51"/>
      <c r="F9" s="24" t="s">
        <v>6</v>
      </c>
      <c r="G9" s="56">
        <v>200</v>
      </c>
      <c r="H9" s="76"/>
      <c r="I9" s="56">
        <v>70</v>
      </c>
      <c r="J9" s="13"/>
    </row>
    <row r="10" spans="1:12">
      <c r="A10" s="14"/>
      <c r="B10" s="15" t="s">
        <v>23</v>
      </c>
      <c r="C10" s="70">
        <v>500</v>
      </c>
      <c r="D10" s="73">
        <v>100</v>
      </c>
      <c r="E10" s="51"/>
      <c r="F10" s="24" t="s">
        <v>7</v>
      </c>
      <c r="G10" s="56">
        <v>300</v>
      </c>
      <c r="H10" s="76">
        <v>535.88</v>
      </c>
      <c r="I10" s="56">
        <v>150</v>
      </c>
    </row>
    <row r="11" spans="1:12" ht="26.4">
      <c r="A11" s="14"/>
      <c r="B11" s="32" t="s">
        <v>24</v>
      </c>
      <c r="C11" s="70">
        <v>800</v>
      </c>
      <c r="D11" s="73">
        <v>1043.19</v>
      </c>
      <c r="E11" s="51"/>
      <c r="F11" s="3" t="s">
        <v>26</v>
      </c>
      <c r="G11" s="56"/>
      <c r="H11" s="76"/>
      <c r="I11" s="56"/>
    </row>
    <row r="12" spans="1:12">
      <c r="A12" s="14"/>
      <c r="B12" s="33"/>
      <c r="C12" s="9"/>
      <c r="D12" s="73"/>
      <c r="E12" s="51"/>
      <c r="F12" s="24" t="s">
        <v>29</v>
      </c>
      <c r="G12" s="56">
        <v>500</v>
      </c>
      <c r="H12" s="76">
        <v>218.24</v>
      </c>
      <c r="I12" s="56">
        <v>250</v>
      </c>
      <c r="K12" s="12"/>
    </row>
    <row r="13" spans="1:12">
      <c r="A13" s="14"/>
      <c r="B13" s="33"/>
      <c r="C13" s="9"/>
      <c r="D13" s="73"/>
      <c r="E13" s="51"/>
      <c r="F13" s="24" t="s">
        <v>8</v>
      </c>
      <c r="G13" s="56">
        <v>200</v>
      </c>
      <c r="H13" s="76">
        <v>193.19</v>
      </c>
      <c r="I13" s="56">
        <v>200</v>
      </c>
      <c r="K13" s="12"/>
      <c r="L13" s="12"/>
    </row>
    <row r="14" spans="1:12">
      <c r="A14" s="14"/>
      <c r="B14" s="33"/>
      <c r="C14" s="9"/>
      <c r="D14" s="73"/>
      <c r="E14" s="51"/>
      <c r="F14" s="24" t="s">
        <v>4</v>
      </c>
      <c r="G14" s="56"/>
      <c r="H14" s="76"/>
      <c r="I14" s="56">
        <v>50</v>
      </c>
      <c r="K14" s="12"/>
      <c r="L14" s="12"/>
    </row>
    <row r="15" spans="1:12">
      <c r="A15" s="14"/>
      <c r="B15" s="33"/>
      <c r="C15" s="9"/>
      <c r="D15" s="73"/>
      <c r="E15" s="51"/>
      <c r="F15" s="24" t="s">
        <v>6</v>
      </c>
      <c r="G15" s="56"/>
      <c r="H15" s="76">
        <v>76.05</v>
      </c>
      <c r="I15" s="56">
        <v>100</v>
      </c>
      <c r="K15" s="12"/>
      <c r="L15" s="12"/>
    </row>
    <row r="16" spans="1:12">
      <c r="A16" s="14"/>
      <c r="B16" s="33"/>
      <c r="C16" s="9"/>
      <c r="D16" s="73"/>
      <c r="E16" s="51"/>
      <c r="F16" s="3" t="s">
        <v>21</v>
      </c>
      <c r="G16" s="56"/>
      <c r="H16" s="76"/>
      <c r="I16" s="56"/>
      <c r="K16" s="11"/>
      <c r="L16" s="12"/>
    </row>
    <row r="17" spans="1:12">
      <c r="A17" s="14"/>
      <c r="B17" s="33"/>
      <c r="C17" s="9"/>
      <c r="D17" s="73"/>
      <c r="E17" s="51"/>
      <c r="F17" s="24" t="s">
        <v>4</v>
      </c>
      <c r="G17" s="56"/>
      <c r="H17" s="76"/>
      <c r="I17" s="56"/>
      <c r="K17" s="12"/>
      <c r="L17" s="12"/>
    </row>
    <row r="18" spans="1:12">
      <c r="A18" s="14"/>
      <c r="B18" s="34"/>
      <c r="C18" s="9"/>
      <c r="D18" s="73"/>
      <c r="E18" s="51"/>
      <c r="F18" s="24" t="s">
        <v>29</v>
      </c>
      <c r="G18" s="56">
        <v>100</v>
      </c>
      <c r="H18" s="77">
        <v>50.11</v>
      </c>
      <c r="I18" s="56">
        <v>100</v>
      </c>
      <c r="K18" s="12"/>
      <c r="L18" s="12"/>
    </row>
    <row r="19" spans="1:12">
      <c r="A19" s="14"/>
      <c r="B19" s="33" t="s">
        <v>9</v>
      </c>
      <c r="C19" s="9"/>
      <c r="D19" s="73">
        <v>66.44</v>
      </c>
      <c r="E19" s="51"/>
      <c r="F19" s="24" t="s">
        <v>30</v>
      </c>
      <c r="G19" s="56">
        <v>50</v>
      </c>
      <c r="H19" s="77">
        <v>54</v>
      </c>
      <c r="I19" s="56">
        <v>60</v>
      </c>
      <c r="K19" s="12"/>
      <c r="L19" s="11"/>
    </row>
    <row r="20" spans="1:12">
      <c r="A20" s="14"/>
      <c r="B20" s="35"/>
      <c r="C20" s="9"/>
      <c r="D20" s="73"/>
      <c r="E20" s="51"/>
      <c r="F20" s="24" t="s">
        <v>10</v>
      </c>
      <c r="G20" s="56">
        <v>50</v>
      </c>
      <c r="H20" s="77">
        <v>10.4</v>
      </c>
      <c r="I20" s="56">
        <v>20</v>
      </c>
      <c r="K20" s="12"/>
    </row>
    <row r="21" spans="1:12">
      <c r="A21" s="14"/>
      <c r="B21" s="35"/>
      <c r="C21" s="9"/>
      <c r="D21" s="73"/>
      <c r="E21" s="51"/>
      <c r="F21" s="24" t="s">
        <v>15</v>
      </c>
      <c r="G21" s="56"/>
      <c r="H21" s="78"/>
      <c r="I21" s="56"/>
      <c r="K21" s="12"/>
    </row>
    <row r="22" spans="1:12">
      <c r="A22" s="14"/>
      <c r="B22" s="35"/>
      <c r="C22" s="9"/>
      <c r="D22" s="73"/>
      <c r="E22" s="51"/>
      <c r="F22" s="3" t="s">
        <v>22</v>
      </c>
      <c r="G22" s="56"/>
      <c r="H22" s="78"/>
      <c r="I22" s="56"/>
      <c r="K22" s="12"/>
    </row>
    <row r="23" spans="1:12">
      <c r="A23" s="14"/>
      <c r="B23" s="35"/>
      <c r="C23" s="9"/>
      <c r="D23" s="73"/>
      <c r="E23" s="51"/>
      <c r="F23" s="24" t="s">
        <v>4</v>
      </c>
      <c r="G23" s="56"/>
      <c r="H23" s="78"/>
      <c r="I23" s="56">
        <v>250</v>
      </c>
      <c r="K23" s="12"/>
    </row>
    <row r="24" spans="1:12">
      <c r="A24" s="14"/>
      <c r="B24" s="35"/>
      <c r="C24" s="9"/>
      <c r="D24" s="73"/>
      <c r="E24" s="51"/>
      <c r="F24" s="24" t="s">
        <v>6</v>
      </c>
      <c r="G24" s="56"/>
      <c r="H24" s="78"/>
      <c r="I24" s="56">
        <v>110</v>
      </c>
      <c r="K24" s="12"/>
    </row>
    <row r="25" spans="1:12">
      <c r="A25" s="14"/>
      <c r="B25" s="35"/>
      <c r="C25" s="9"/>
      <c r="D25" s="73"/>
      <c r="E25" s="51"/>
      <c r="F25" s="24"/>
      <c r="G25" s="56"/>
      <c r="H25" s="78"/>
      <c r="I25" s="56"/>
      <c r="K25" s="12"/>
    </row>
    <row r="26" spans="1:12">
      <c r="A26" s="14"/>
      <c r="B26" s="74" t="s">
        <v>11</v>
      </c>
      <c r="C26" s="80">
        <v>1900</v>
      </c>
      <c r="D26" s="73">
        <f>SUM(D5:D25)</f>
        <v>1698.0500000000002</v>
      </c>
      <c r="E26" s="51">
        <f>SUM(E5:E22)</f>
        <v>2000</v>
      </c>
      <c r="F26" s="79" t="s">
        <v>12</v>
      </c>
      <c r="G26" s="81">
        <f>SUM(G5:G24)</f>
        <v>1900</v>
      </c>
      <c r="H26" s="76">
        <f>SUM(H5:H25)</f>
        <v>1542.47</v>
      </c>
      <c r="I26" s="44">
        <f>SUM(I5:I25)</f>
        <v>1710</v>
      </c>
      <c r="K26" s="11"/>
    </row>
    <row r="27" spans="1:12">
      <c r="A27" s="14"/>
      <c r="B27" s="25"/>
      <c r="C27" s="45"/>
      <c r="D27" s="71"/>
      <c r="E27" s="45"/>
      <c r="F27" s="25"/>
      <c r="G27" s="4"/>
      <c r="H27" s="45"/>
      <c r="I27" s="4"/>
    </row>
    <row r="28" spans="1:12">
      <c r="A28" s="14"/>
      <c r="B28" s="36"/>
      <c r="C28" s="46"/>
      <c r="D28" s="40"/>
      <c r="E28" s="52"/>
      <c r="F28" s="26"/>
      <c r="G28" s="64"/>
      <c r="H28" s="57"/>
      <c r="I28" s="64"/>
    </row>
    <row r="29" spans="1:12">
      <c r="A29" s="14"/>
      <c r="B29" s="6"/>
      <c r="C29" s="47"/>
      <c r="D29" s="39"/>
      <c r="E29" s="53"/>
      <c r="F29" s="7" t="s">
        <v>31</v>
      </c>
      <c r="G29" s="58" t="s">
        <v>0</v>
      </c>
      <c r="H29" s="58" t="s">
        <v>1</v>
      </c>
      <c r="I29" s="65" t="s">
        <v>13</v>
      </c>
    </row>
    <row r="30" spans="1:12">
      <c r="A30" s="14"/>
      <c r="B30" s="16"/>
      <c r="C30" s="48"/>
      <c r="D30" s="40"/>
      <c r="E30" s="54"/>
      <c r="F30" s="27"/>
      <c r="G30" s="48"/>
      <c r="H30" s="48"/>
      <c r="I30" s="66"/>
    </row>
    <row r="31" spans="1:12">
      <c r="A31" s="14"/>
      <c r="B31" s="16"/>
      <c r="C31" s="48"/>
      <c r="D31" s="41"/>
      <c r="E31" s="54"/>
      <c r="F31" s="17"/>
      <c r="G31" s="59">
        <f>D26</f>
        <v>1698.0500000000002</v>
      </c>
      <c r="H31" s="61">
        <f>H26</f>
        <v>1542.47</v>
      </c>
      <c r="I31" s="67">
        <f>G31-H31</f>
        <v>155.58000000000015</v>
      </c>
    </row>
    <row r="32" spans="1:12">
      <c r="A32" s="14"/>
      <c r="B32" s="16"/>
      <c r="C32" s="48"/>
      <c r="D32" s="41"/>
      <c r="E32" s="54"/>
      <c r="F32" s="17"/>
      <c r="G32" s="59"/>
      <c r="H32" s="61"/>
      <c r="I32" s="67"/>
    </row>
    <row r="33" spans="1:9">
      <c r="A33" s="14"/>
      <c r="B33" s="18" t="s">
        <v>32</v>
      </c>
      <c r="C33" s="49">
        <v>1000.7</v>
      </c>
      <c r="D33" s="38"/>
      <c r="E33" s="54"/>
      <c r="F33" s="17"/>
      <c r="G33" s="48"/>
      <c r="H33" s="62"/>
      <c r="I33" s="66"/>
    </row>
    <row r="34" spans="1:9">
      <c r="A34" s="14"/>
      <c r="B34" s="18" t="s">
        <v>33</v>
      </c>
      <c r="C34" s="50">
        <v>11291.6</v>
      </c>
      <c r="D34" s="38"/>
      <c r="E34" s="55"/>
      <c r="F34" s="8"/>
      <c r="G34" s="60"/>
      <c r="H34" s="60"/>
      <c r="I34" s="68"/>
    </row>
    <row r="35" spans="1:9">
      <c r="A35" s="14"/>
      <c r="B35" s="18" t="s">
        <v>34</v>
      </c>
      <c r="C35" s="49">
        <v>604.85</v>
      </c>
      <c r="D35" s="42"/>
      <c r="E35" s="54"/>
      <c r="F35" s="28"/>
      <c r="G35" s="60"/>
      <c r="H35" s="63"/>
      <c r="I35" s="69"/>
    </row>
    <row r="36" spans="1:9">
      <c r="B36" s="83" t="s">
        <v>28</v>
      </c>
      <c r="C36" s="82">
        <f>SUM(C33:C35)</f>
        <v>12897.150000000001</v>
      </c>
      <c r="D36" s="37"/>
    </row>
  </sheetData>
  <mergeCells count="3">
    <mergeCell ref="B1:I1"/>
    <mergeCell ref="B3:E3"/>
    <mergeCell ref="F3:I3"/>
  </mergeCells>
  <pageMargins left="0.59055118110236227" right="0.59055118110236227" top="0.59055118110236227" bottom="0.59055118110236227" header="0.31496062992125984" footer="0.31496062992125984"/>
  <pageSetup paperSize="9" scale="82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Feuil2</vt:lpstr>
      <vt:lpstr>Feuil2!Zone_d_impression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Bib1</dc:creator>
  <cp:lastModifiedBy>Martine</cp:lastModifiedBy>
  <cp:lastPrinted>2019-12-11T13:18:33Z</cp:lastPrinted>
  <dcterms:created xsi:type="dcterms:W3CDTF">2015-01-08T08:44:38Z</dcterms:created>
  <dcterms:modified xsi:type="dcterms:W3CDTF">2020-01-05T16:46:47Z</dcterms:modified>
</cp:coreProperties>
</file>